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045335C7-B1F0-4A36-AFD4-9AA1A9430840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E9" i="8" l="1"/>
  <c r="B9" i="8" l="1"/>
  <c r="D9" i="8" l="1"/>
</calcChain>
</file>

<file path=xl/sharedStrings.xml><?xml version="1.0" encoding="utf-8"?>
<sst xmlns="http://schemas.openxmlformats.org/spreadsheetml/2006/main" count="40" uniqueCount="35">
  <si>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</si>
  <si>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</si>
  <si>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</si>
  <si>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</si>
  <si>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</si>
  <si>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</si>
  <si>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</si>
  <si>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</si>
  <si>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</si>
  <si>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</si>
  <si>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</si>
  <si>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</si>
  <si>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</si>
  <si>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</si>
  <si>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</si>
  <si>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</si>
  <si>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</si>
  <si>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</si>
  <si>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</si>
  <si>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지역경제과장</t>
    <phoneticPr fontId="2" type="noConversion"/>
  </si>
  <si>
    <t>□ 집행내역 총괄</t>
    <phoneticPr fontId="1" type="noConversion"/>
  </si>
  <si>
    <t>경제정책국장</t>
    <phoneticPr fontId="2" type="noConversion"/>
  </si>
  <si>
    <t>새빛건강카페샘</t>
    <phoneticPr fontId="2" type="noConversion"/>
  </si>
  <si>
    <t>-</t>
    <phoneticPr fontId="2" type="noConversion"/>
  </si>
  <si>
    <t>2026년 4월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</si>
  <si>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4월
       지역경제과에서 사용한 업무추진비 집행내역으로 3개월간 시 홈페이지에 공개하고자 합니다.</t>
    </r>
    <phoneticPr fontId="1" type="noConversion"/>
  </si>
  <si>
    <t>2026년 4월</t>
    <phoneticPr fontId="2" type="noConversion"/>
  </si>
  <si>
    <t>2026-04-06
(20:00)</t>
    <phoneticPr fontId="2" type="noConversion"/>
  </si>
  <si>
    <t>신림춘천집</t>
    <phoneticPr fontId="2" type="noConversion"/>
  </si>
  <si>
    <t>사회적경제 활성화 논의 관계자 간담회 식사비</t>
    <phoneticPr fontId="2" type="noConversion"/>
  </si>
  <si>
    <t>2026-04-10
(13:30)</t>
    <phoneticPr fontId="2" type="noConversion"/>
  </si>
  <si>
    <t>골목상권 활성화 논의 관계자 간담회 다과</t>
    <phoneticPr fontId="2" type="noConversion"/>
  </si>
  <si>
    <t>2026-04-22
(18:30)</t>
    <phoneticPr fontId="2" type="noConversion"/>
  </si>
  <si>
    <t>조원밥상</t>
    <phoneticPr fontId="2" type="noConversion"/>
  </si>
  <si>
    <t>물가안정 릴레이 캠페인 행사 관계자 식사비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</si>
</sst>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85" zoomScaleNormal="85" workbookViewId="0">
      <selection activeCell="A9" sqref="A9"/>
    </sheetView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24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25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20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26</v>
      </c>
      <c r="B9" s="23" t="str">
        <f>COUNTA($B$14:$B$111)&amp;"/"&amp;SUM($E$14:$E$110)</f>
        <v>3/224500</v>
      </c>
      <c r="C9" s="23"/>
      <c r="D9" s="21" t="str">
        <f>COUNTIF($D$15:$D$111,"*직원*")&amp;"/"&amp;SUMIF($D$15:$D$111,"*직원*",$E$15:$F$111)</f>
        <v>0/0</v>
      </c>
      <c r="E9" s="21" t="str">
        <f>COUNTIF($D$14:$D$114,"*간담회*")+COUNTIF($D$14:$D$110,"*회의*")+COUNTIF($D$14:$D$110,"*행사*")&amp;"/"&amp;SUMIF($D$14:$D$110,"*간담회*",$E$14:$E$111)+SUMIF($D$14:$D$110,"*회의*",$E$14:$E$110)+SUMIF($D$14:$D$110,"*행사*",$E$14:$E$110)</f>
        <v>3/224500</v>
      </c>
      <c r="F9" s="22" t="s">
        <v>15</v>
      </c>
      <c r="G9" s="22" t="s">
        <v>15</v>
      </c>
      <c r="H9" s="22" t="s">
        <v>23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19</v>
      </c>
      <c r="B14" s="10" t="s">
        <v>27</v>
      </c>
      <c r="C14" s="11" t="s">
        <v>28</v>
      </c>
      <c r="D14" s="12" t="s">
        <v>29</v>
      </c>
      <c r="E14" s="13">
        <v>142000</v>
      </c>
      <c r="F14" s="13"/>
      <c r="G14" s="14">
        <v>7</v>
      </c>
      <c r="H14" s="17" t="s">
        <v>18</v>
      </c>
    </row>
    <row r="15" spans="1:8" ht="35.1" customHeight="1" x14ac:dyDescent="0.3">
      <c r="A15" s="12" t="s">
        <v>19</v>
      </c>
      <c r="B15" s="10" t="s">
        <v>30</v>
      </c>
      <c r="C15" s="11" t="s">
        <v>22</v>
      </c>
      <c r="D15" s="12" t="s">
        <v>31</v>
      </c>
      <c r="E15" s="13">
        <v>19500</v>
      </c>
      <c r="F15" s="13"/>
      <c r="G15" s="14">
        <v>6</v>
      </c>
      <c r="H15" s="17" t="s">
        <v>18</v>
      </c>
    </row>
    <row r="16" spans="1:8" ht="35.1" customHeight="1" x14ac:dyDescent="0.3">
      <c r="A16" s="12" t="s">
        <v>21</v>
      </c>
      <c r="B16" s="10" t="s">
        <v>32</v>
      </c>
      <c r="C16" s="11" t="s">
        <v>33</v>
      </c>
      <c r="D16" s="12" t="s">
        <v>34</v>
      </c>
      <c r="E16" s="13">
        <v>63000</v>
      </c>
      <c r="F16" s="13"/>
      <c r="G16" s="14">
        <v>10</v>
      </c>
      <c r="H16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2026-05-05T04:09:32Z</dcterms:modified>
</cp:coreProperties>
</file>