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6A2F22-8A3A-4677-96C7-0FBCDD5D2298}" xr6:coauthVersionLast="36" xr6:coauthVersionMax="36" xr10:uidLastSave="{00000000-0000-0000-0000-000000000000}"/>
  <bookViews>
    <workbookView xWindow="0" yWindow="0" windowWidth="28800" windowHeight="1020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업무추진비!$A$16:$L$22</definedName>
  </definedNames>
  <calcPr calcId="191029"/>
</workbook>
</file>

<file path=xl/calcChain.xml><?xml version="1.0" encoding="utf-8"?>
<calcChain xmlns="http://schemas.openxmlformats.org/spreadsheetml/2006/main">
  <c r="I17" i="9" l="1"/>
  <c r="H12" i="9" s="1"/>
  <c r="C12" i="9" l="1"/>
</calcChain>
</file>

<file path=xl/sharedStrings.xml><?xml version="1.0" encoding="utf-8"?>
<sst xmlns="http://schemas.openxmlformats.org/spreadsheetml/2006/main" count="55" uniqueCount="37">
  <si>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</si>
  <si>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</si>
  <si>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</si>
  <si>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</si>
  <si>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</si>
  <si>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</si>
  <si>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</si>
  <si>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</si>
  <si>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</si>
  <si>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</si>
  <si>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</si>
  <si>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</si>
  <si>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</si>
  <si>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</si>
  <si>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</si>
  <si>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</si>
  <si>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</si>
  <si>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</si>
  <si>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</si>
  <si>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</si>
  <si>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</si>
  <si>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</si>
  <si>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식사비</t>
  </si>
  <si>
    <t>카드</t>
  </si>
  <si>
    <t>간식비</t>
    <phoneticPr fontId="20" type="noConversion"/>
  </si>
  <si>
    <t>45COFFEE
(수원 영동시장)</t>
    <phoneticPr fontId="20" type="noConversion"/>
  </si>
  <si>
    <t>직원 격려 급식 제공</t>
    <phoneticPr fontId="20" type="noConversion"/>
  </si>
  <si>
    <t>건강관리과
(직원)</t>
    <phoneticPr fontId="20" type="noConversion"/>
  </si>
  <si>
    <t>2025년 4월 업무추진비 사용내역 공개(권선구보건소 건강관리과)</t>
    <phoneticPr fontId="2" type="noConversion"/>
  </si>
  <si>
    <t>2025년 4월 권선구보건소 건강관리과 업무추진비 사용내역을 다음과 같이 공개합니다.</t>
    <phoneticPr fontId="2" type="noConversion"/>
  </si>
  <si>
    <t>□ 4월 집행내역 총괄</t>
    <phoneticPr fontId="2" type="noConversion"/>
  </si>
  <si>
    <t>직원 격려 음료 구입</t>
    <phoneticPr fontId="20" type="noConversion"/>
  </si>
  <si>
    <t>직원 격려 급식 제공</t>
    <phoneticPr fontId="20" type="noConversion"/>
  </si>
  <si>
    <t>식사비</t>
    <phoneticPr fontId="20" type="noConversion"/>
  </si>
  <si>
    <t>정인석갈비</t>
    <phoneticPr fontId="20" type="noConversion"/>
  </si>
  <si>
    <t>개성손만두
수원월드컵점</t>
    <phoneticPr fontId="20" type="noConversion"/>
  </si>
  <si>
    <t>스타벅스
수원권선점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</si>
</sst>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41" fontId="10" fillId="0" borderId="7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17" xfId="0" applyNumberFormat="1" applyFont="1" applyFill="1" applyBorder="1" applyAlignment="1">
      <alignment horizontal="center" vertical="center" shrinkToFit="1"/>
    </xf>
    <xf numFmtId="41" fontId="17" fillId="0" borderId="7" xfId="0" applyNumberFormat="1" applyFont="1" applyFill="1" applyBorder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176" fontId="17" fillId="0" borderId="5" xfId="0" applyNumberFormat="1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wrapText="1" shrinkToFit="1"/>
    </xf>
    <xf numFmtId="14" fontId="17" fillId="0" borderId="1" xfId="0" applyNumberFormat="1" applyFont="1" applyFill="1" applyBorder="1" applyAlignment="1">
      <alignment horizontal="center" vertical="center" shrinkToFit="1"/>
    </xf>
    <xf numFmtId="0" fontId="17" fillId="0" borderId="16" xfId="0" applyFont="1" applyFill="1" applyBorder="1" applyAlignment="1">
      <alignment horizontal="center" vertical="center" wrapText="1" shrinkToFit="1"/>
    </xf>
    <xf numFmtId="14" fontId="17" fillId="0" borderId="7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 shrinkToFit="1"/>
    </xf>
    <xf numFmtId="14" fontId="17" fillId="0" borderId="18" xfId="0" applyNumberFormat="1" applyFont="1" applyFill="1" applyBorder="1" applyAlignment="1">
      <alignment horizontal="center" vertical="center" shrinkToFit="1"/>
    </xf>
    <xf numFmtId="0" fontId="17" fillId="0" borderId="18" xfId="0" applyFont="1" applyBorder="1" applyAlignment="1">
      <alignment horizontal="center" vertical="center"/>
    </xf>
    <xf numFmtId="41" fontId="17" fillId="0" borderId="18" xfId="0" applyNumberFormat="1" applyFont="1" applyFill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wrapText="1" shrinkToFit="1"/>
    </xf>
    <xf numFmtId="0" fontId="23" fillId="0" borderId="18" xfId="0" applyFont="1" applyFill="1" applyBorder="1" applyAlignment="1">
      <alignment horizontal="center" vertical="center" shrinkToFit="1"/>
    </xf>
    <xf numFmtId="176" fontId="17" fillId="0" borderId="19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17" fillId="0" borderId="9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18" fillId="2" borderId="14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41" fontId="10" fillId="0" borderId="15" xfId="0" applyNumberFormat="1" applyFont="1" applyBorder="1" applyAlignment="1">
      <alignment horizontal="center" vertical="center" shrinkToFit="1"/>
    </xf>
    <xf numFmtId="41" fontId="10" fillId="0" borderId="11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0" xfId="0" applyNumberFormat="1" applyFont="1" applyBorder="1" applyAlignment="1">
      <alignment horizontal="right" vertical="center" shrinkToFit="1"/>
    </xf>
    <xf numFmtId="3" fontId="15" fillId="0" borderId="11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22"/>
  <sheetViews>
    <sheetView tabSelected="1" zoomScaleNormal="100" workbookViewId="0">
      <selection activeCell="B21" sqref="B21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48" t="s">
        <v>28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17.25" customHeight="1">
      <c r="A3" s="8"/>
      <c r="B3" s="8"/>
      <c r="C3" s="8"/>
      <c r="D3" s="19"/>
      <c r="E3" s="19"/>
      <c r="F3" s="19"/>
      <c r="G3" s="19"/>
      <c r="H3" s="19"/>
      <c r="I3" s="19"/>
      <c r="J3" s="19"/>
      <c r="K3" s="19"/>
      <c r="L3" s="19"/>
    </row>
    <row r="4" spans="1:12" ht="44.25" customHeight="1">
      <c r="A4" s="49" t="s">
        <v>29</v>
      </c>
      <c r="B4" s="50"/>
      <c r="C4" s="50"/>
      <c r="D4" s="51"/>
      <c r="E4" s="51"/>
      <c r="F4" s="51"/>
      <c r="G4" s="51"/>
      <c r="H4" s="51"/>
      <c r="I4" s="51"/>
      <c r="J4" s="51"/>
      <c r="K4" s="51"/>
      <c r="L4" s="51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52" t="s">
        <v>30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21" customHeight="1" thickBot="1">
      <c r="A9" s="53" t="s">
        <v>8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9.5" customHeight="1">
      <c r="A10" s="54" t="s">
        <v>3</v>
      </c>
      <c r="B10" s="55"/>
      <c r="C10" s="55"/>
      <c r="D10" s="56"/>
      <c r="E10" s="57" t="s">
        <v>6</v>
      </c>
      <c r="F10" s="57"/>
      <c r="G10" s="58" t="s">
        <v>15</v>
      </c>
      <c r="H10" s="59"/>
      <c r="I10" s="57" t="s">
        <v>7</v>
      </c>
      <c r="J10" s="57"/>
      <c r="K10" s="57" t="s">
        <v>1</v>
      </c>
      <c r="L10" s="60"/>
    </row>
    <row r="11" spans="1:12" ht="19.5" customHeight="1">
      <c r="A11" s="65" t="s">
        <v>4</v>
      </c>
      <c r="B11" s="66"/>
      <c r="C11" s="67" t="s">
        <v>5</v>
      </c>
      <c r="D11" s="68"/>
      <c r="E11" s="13" t="s">
        <v>4</v>
      </c>
      <c r="F11" s="13" t="s">
        <v>5</v>
      </c>
      <c r="G11" s="13" t="s">
        <v>16</v>
      </c>
      <c r="H11" s="18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69">
        <v>5</v>
      </c>
      <c r="B12" s="70"/>
      <c r="C12" s="73">
        <f>H12+F12+J12+L12</f>
        <v>646200</v>
      </c>
      <c r="D12" s="74"/>
      <c r="E12" s="15">
        <v>0</v>
      </c>
      <c r="F12" s="15">
        <v>0</v>
      </c>
      <c r="G12" s="17">
        <v>5</v>
      </c>
      <c r="H12" s="15">
        <f>I17</f>
        <v>646200</v>
      </c>
      <c r="I12" s="15">
        <v>0</v>
      </c>
      <c r="J12" s="15">
        <v>0</v>
      </c>
      <c r="K12" s="15">
        <v>0</v>
      </c>
      <c r="L12" s="15">
        <v>0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52" t="s">
        <v>0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64" t="s">
        <v>2</v>
      </c>
      <c r="K15" s="64"/>
      <c r="L15" s="64"/>
    </row>
    <row r="16" spans="1:12" s="2" customFormat="1" ht="30.75" customHeight="1">
      <c r="A16" s="12" t="s">
        <v>11</v>
      </c>
      <c r="B16" s="30" t="s">
        <v>18</v>
      </c>
      <c r="C16" s="75" t="s">
        <v>12</v>
      </c>
      <c r="D16" s="75"/>
      <c r="E16" s="75"/>
      <c r="F16" s="75"/>
      <c r="G16" s="75"/>
      <c r="H16" s="30" t="s">
        <v>20</v>
      </c>
      <c r="I16" s="30" t="s">
        <v>19</v>
      </c>
      <c r="J16" s="16" t="s">
        <v>10</v>
      </c>
      <c r="K16" s="21" t="s">
        <v>13</v>
      </c>
      <c r="L16" s="11" t="s">
        <v>14</v>
      </c>
    </row>
    <row r="17" spans="1:12" s="10" customFormat="1" ht="22.5" customHeight="1">
      <c r="A17" s="71" t="s">
        <v>9</v>
      </c>
      <c r="B17" s="72"/>
      <c r="C17" s="72"/>
      <c r="D17" s="72"/>
      <c r="E17" s="72"/>
      <c r="F17" s="72"/>
      <c r="G17" s="72"/>
      <c r="H17" s="23"/>
      <c r="I17" s="20">
        <f>SUM(I18:I22)</f>
        <v>646200</v>
      </c>
      <c r="J17" s="23"/>
      <c r="K17" s="22"/>
      <c r="L17" s="24"/>
    </row>
    <row r="18" spans="1:12" s="10" customFormat="1" ht="21.75" customHeight="1">
      <c r="A18" s="35" t="s">
        <v>27</v>
      </c>
      <c r="B18" s="36">
        <v>45754</v>
      </c>
      <c r="C18" s="46" t="s">
        <v>31</v>
      </c>
      <c r="D18" s="46"/>
      <c r="E18" s="46"/>
      <c r="F18" s="46"/>
      <c r="G18" s="46"/>
      <c r="H18" s="31" t="s">
        <v>24</v>
      </c>
      <c r="I18" s="32">
        <v>39500</v>
      </c>
      <c r="J18" s="39" t="s">
        <v>25</v>
      </c>
      <c r="K18" s="33">
        <v>8</v>
      </c>
      <c r="L18" s="34" t="s">
        <v>21</v>
      </c>
    </row>
    <row r="19" spans="1:12" s="10" customFormat="1" ht="21.75" customHeight="1">
      <c r="A19" s="35" t="s">
        <v>27</v>
      </c>
      <c r="B19" s="40">
        <v>45758</v>
      </c>
      <c r="C19" s="61" t="s">
        <v>32</v>
      </c>
      <c r="D19" s="62"/>
      <c r="E19" s="62"/>
      <c r="F19" s="62"/>
      <c r="G19" s="63"/>
      <c r="H19" s="41" t="s">
        <v>33</v>
      </c>
      <c r="I19" s="42">
        <v>72000</v>
      </c>
      <c r="J19" s="43" t="s">
        <v>35</v>
      </c>
      <c r="K19" s="44">
        <v>5</v>
      </c>
      <c r="L19" s="45" t="s">
        <v>21</v>
      </c>
    </row>
    <row r="20" spans="1:12" s="10" customFormat="1" ht="21.75" customHeight="1">
      <c r="A20" s="35" t="s">
        <v>27</v>
      </c>
      <c r="B20" s="40">
        <v>45764</v>
      </c>
      <c r="C20" s="61" t="s">
        <v>32</v>
      </c>
      <c r="D20" s="62"/>
      <c r="E20" s="62"/>
      <c r="F20" s="62"/>
      <c r="G20" s="63"/>
      <c r="H20" s="41" t="s">
        <v>33</v>
      </c>
      <c r="I20" s="42">
        <v>189000</v>
      </c>
      <c r="J20" s="43" t="s">
        <v>34</v>
      </c>
      <c r="K20" s="44">
        <v>15</v>
      </c>
      <c r="L20" s="45" t="s">
        <v>21</v>
      </c>
    </row>
    <row r="21" spans="1:12" s="10" customFormat="1" ht="21.75" customHeight="1">
      <c r="A21" s="35" t="s">
        <v>27</v>
      </c>
      <c r="B21" s="40">
        <v>45768</v>
      </c>
      <c r="C21" s="61" t="s">
        <v>31</v>
      </c>
      <c r="D21" s="62"/>
      <c r="E21" s="62"/>
      <c r="F21" s="62"/>
      <c r="G21" s="63"/>
      <c r="H21" s="41" t="s">
        <v>24</v>
      </c>
      <c r="I21" s="42">
        <v>224200</v>
      </c>
      <c r="J21" s="43" t="s">
        <v>36</v>
      </c>
      <c r="K21" s="44">
        <v>25</v>
      </c>
      <c r="L21" s="45" t="s">
        <v>21</v>
      </c>
    </row>
    <row r="22" spans="1:12" s="10" customFormat="1" ht="21.75" customHeight="1" thickBot="1">
      <c r="A22" s="37" t="s">
        <v>27</v>
      </c>
      <c r="B22" s="38">
        <v>45773</v>
      </c>
      <c r="C22" s="47" t="s">
        <v>26</v>
      </c>
      <c r="D22" s="47"/>
      <c r="E22" s="47"/>
      <c r="F22" s="47"/>
      <c r="G22" s="47"/>
      <c r="H22" s="25" t="s">
        <v>22</v>
      </c>
      <c r="I22" s="28">
        <v>121500</v>
      </c>
      <c r="J22" s="29" t="s">
        <v>34</v>
      </c>
      <c r="K22" s="26">
        <v>10</v>
      </c>
      <c r="L22" s="27" t="s">
        <v>23</v>
      </c>
    </row>
  </sheetData>
  <mergeCells count="22">
    <mergeCell ref="C11:D11"/>
    <mergeCell ref="A12:B12"/>
    <mergeCell ref="A17:G17"/>
    <mergeCell ref="C12:D12"/>
    <mergeCell ref="C16:G16"/>
    <mergeCell ref="A14:L14"/>
    <mergeCell ref="C18:G18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C19:G19"/>
    <mergeCell ref="C20:G20"/>
    <mergeCell ref="C21:G21"/>
    <mergeCell ref="J15:L15"/>
    <mergeCell ref="A11:B11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2025-06-02T05:31:05Z</dcterms:modified>
</cp:coreProperties>
</file>