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업무추진비\업무추진비 사용내역\"/>
    </mc:Choice>
  </mc:AlternateContent>
  <xr:revisionPtr revIDLastSave="0" documentId="13_ncr:1_{B617A056-0504-42CC-BEE2-AA47B573E8DF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F11" i="9" l="1"/>
  <c r="B11" i="9"/>
  <c r="G16" i="9"/>
  <c r="A11" i="9" l="1"/>
</calcChain>
</file>

<file path=xl/sharedStrings.xml><?xml version="1.0" encoding="utf-8"?>
<sst xmlns="http://schemas.openxmlformats.org/spreadsheetml/2006/main" count="65" uniqueCount="46">
  <si>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</si>
  <si>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</si>
  <si>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</si>
  <si>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</si>
  <si>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</si>
  <si>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</si>
  <si>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</si>
  <si>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</si>
  <si>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</si>
  <si>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</si>
  <si>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</si>
  <si>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</si>
  <si>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</si>
  <si>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</si>
  <si>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</si>
  <si>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</si>
  <si>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</si>
  <si>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</si>
  <si>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</si>
  <si>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카드</t>
    <phoneticPr fontId="12" type="noConversion"/>
  </si>
  <si>
    <t>계</t>
    <phoneticPr fontId="12" type="noConversion"/>
  </si>
  <si>
    <t>소속상근직원</t>
    <phoneticPr fontId="12" type="noConversion"/>
  </si>
  <si>
    <t>간식</t>
    <phoneticPr fontId="12" type="noConversion"/>
  </si>
  <si>
    <t>소속 상근직원 경조사비 지출</t>
    <phoneticPr fontId="12" type="noConversion"/>
  </si>
  <si>
    <t>급식</t>
    <phoneticPr fontId="12" type="noConversion"/>
  </si>
  <si>
    <t>경조사</t>
    <phoneticPr fontId="12" type="noConversion"/>
  </si>
  <si>
    <t>현금</t>
    <phoneticPr fontId="12" type="noConversion"/>
  </si>
  <si>
    <t>카드</t>
    <phoneticPr fontId="12" type="noConversion"/>
  </si>
  <si>
    <t>2025. 1월 권선구보건소장(보건행정과장) 업무추진비 집행내역</t>
    <phoneticPr fontId="2" type="noConversion"/>
  </si>
  <si>
    <t>□ 2025. 1월 집행내역 총괄</t>
    <phoneticPr fontId="2" type="noConversion"/>
  </si>
  <si>
    <t>2025-01-13</t>
    <phoneticPr fontId="12" type="noConversion"/>
  </si>
  <si>
    <t>2025-01-16</t>
    <phoneticPr fontId="12" type="noConversion"/>
  </si>
  <si>
    <t>2025-01-20</t>
    <phoneticPr fontId="12" type="noConversion"/>
  </si>
  <si>
    <t>2025-01-22</t>
    <phoneticPr fontId="12" type="noConversion"/>
  </si>
  <si>
    <t>2025-01-23</t>
    <phoneticPr fontId="12" type="noConversion"/>
  </si>
  <si>
    <t>지역보건 유관기관 순회간담회에 따른 간식 제공</t>
    <phoneticPr fontId="12" type="noConversion"/>
  </si>
  <si>
    <t>직원 격려 급식 제공</t>
    <phoneticPr fontId="12" type="noConversion"/>
  </si>
  <si>
    <t>유관기관 방문에 따른 간식 구입</t>
    <phoneticPr fontId="12" type="noConversion"/>
  </si>
  <si>
    <t>전입직원 격려 급식 제공</t>
    <phoneticPr fontId="12" type="noConversion"/>
  </si>
  <si>
    <t>기관 6개소</t>
    <phoneticPr fontId="12" type="noConversion"/>
  </si>
  <si>
    <t>서림유통</t>
    <phoneticPr fontId="12" type="noConversion"/>
  </si>
  <si>
    <t>서림유통</t>
    <phoneticPr fontId="12" type="noConversion"/>
  </si>
  <si>
    <t>수대박고깃집</t>
    <phoneticPr fontId="12" type="noConversion"/>
  </si>
  <si>
    <t>태로</t>
    <phoneticPr fontId="12" type="noConversion"/>
  </si>
  <si>
    <t>기관 1개소</t>
    <phoneticPr fontId="12" type="noConversion"/>
  </si>
  <si>
    <t>카드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</si>
</sst>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9" fillId="0" borderId="0" xfId="0" applyFont="1" applyBorder="1" applyAlignment="1">
      <alignment horizontal="right" vertical="center" wrapText="1"/>
    </xf>
    <xf numFmtId="0" fontId="0" fillId="2" borderId="2" xfId="0" applyFont="1" applyFill="1" applyBorder="1" applyAlignment="1">
      <alignment horizontal="center" vertical="center" shrinkToFi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14" fillId="3" borderId="1" xfId="0" applyFont="1" applyFill="1" applyBorder="1" applyAlignment="1">
      <alignment horizontal="center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shrinkToFit="1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15" fillId="0" borderId="4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left" vertical="center"/>
    </xf>
    <xf numFmtId="0" fontId="15" fillId="0" borderId="5" xfId="0" applyFont="1" applyFill="1" applyBorder="1" applyAlignment="1">
      <alignment horizontal="center" vertical="center" shrinkToFit="1"/>
    </xf>
    <xf numFmtId="0" fontId="15" fillId="0" borderId="20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vertical="center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5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51" t="s">
        <v>28</v>
      </c>
      <c r="B2" s="51"/>
      <c r="C2" s="51"/>
      <c r="D2" s="51"/>
      <c r="E2" s="51"/>
      <c r="F2" s="51"/>
      <c r="G2" s="51"/>
      <c r="H2" s="51"/>
      <c r="I2" s="51"/>
      <c r="J2" s="51"/>
      <c r="K2" s="51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50" t="s">
        <v>29</v>
      </c>
      <c r="B7" s="50"/>
      <c r="C7" s="50"/>
      <c r="D7" s="50"/>
      <c r="E7" s="50"/>
      <c r="F7" s="50"/>
      <c r="G7" s="50"/>
      <c r="H7" s="50"/>
      <c r="I7" s="50"/>
      <c r="J7" s="50"/>
      <c r="K7" s="50"/>
    </row>
    <row r="8" spans="1:11" ht="26.25" customHeight="1" thickBot="1">
      <c r="B8" s="33"/>
      <c r="C8" s="33"/>
      <c r="D8" s="33"/>
      <c r="E8" s="33"/>
      <c r="F8" s="33"/>
      <c r="G8" s="33"/>
      <c r="H8" s="33"/>
      <c r="I8" s="33"/>
      <c r="J8" s="33" t="s">
        <v>8</v>
      </c>
      <c r="K8" s="33"/>
    </row>
    <row r="9" spans="1:11" ht="19.5" customHeight="1">
      <c r="A9" s="48" t="s">
        <v>3</v>
      </c>
      <c r="B9" s="49"/>
      <c r="C9" s="52" t="s">
        <v>6</v>
      </c>
      <c r="D9" s="53"/>
      <c r="E9" s="52" t="s">
        <v>12</v>
      </c>
      <c r="F9" s="53"/>
      <c r="G9" s="52" t="s">
        <v>7</v>
      </c>
      <c r="H9" s="53"/>
      <c r="I9" s="54" t="s">
        <v>1</v>
      </c>
      <c r="J9" s="55"/>
    </row>
    <row r="10" spans="1:11" ht="19.5" customHeight="1">
      <c r="A10" s="32" t="s">
        <v>4</v>
      </c>
      <c r="B10" s="34" t="s">
        <v>5</v>
      </c>
      <c r="C10" s="8" t="s">
        <v>4</v>
      </c>
      <c r="D10" s="8" t="s">
        <v>5</v>
      </c>
      <c r="E10" s="8" t="s">
        <v>13</v>
      </c>
      <c r="F10" s="35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6">
        <f>SUM(C11,E11,G11,I11)</f>
        <v>7</v>
      </c>
      <c r="B11" s="36">
        <f>G16</f>
        <v>859740</v>
      </c>
      <c r="C11" s="10">
        <v>2</v>
      </c>
      <c r="D11" s="17">
        <v>439740</v>
      </c>
      <c r="E11" s="15">
        <v>5</v>
      </c>
      <c r="F11" s="14">
        <f>B11-D11</f>
        <v>420000</v>
      </c>
      <c r="G11" s="11">
        <v>0</v>
      </c>
      <c r="H11" s="11">
        <v>0</v>
      </c>
      <c r="I11" s="11">
        <v>0</v>
      </c>
      <c r="J11" s="12">
        <v>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50" t="s">
        <v>0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30" t="s">
        <v>2</v>
      </c>
      <c r="K14" s="30"/>
    </row>
    <row r="15" spans="1:11" s="2" customFormat="1" ht="30.75" customHeight="1">
      <c r="A15" s="38" t="s">
        <v>15</v>
      </c>
      <c r="B15" s="58" t="s">
        <v>9</v>
      </c>
      <c r="C15" s="59"/>
      <c r="D15" s="59"/>
      <c r="E15" s="59"/>
      <c r="F15" s="31" t="s">
        <v>17</v>
      </c>
      <c r="G15" s="31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9"/>
      <c r="B16" s="56" t="s">
        <v>20</v>
      </c>
      <c r="C16" s="56"/>
      <c r="D16" s="56"/>
      <c r="E16" s="56"/>
      <c r="F16" s="22"/>
      <c r="G16" s="65">
        <f>SUM(G17:G23)</f>
        <v>859740</v>
      </c>
      <c r="H16" s="21"/>
      <c r="I16" s="19"/>
      <c r="J16" s="20"/>
    </row>
    <row r="17" spans="1:10" s="18" customFormat="1">
      <c r="A17" s="39" t="s">
        <v>30</v>
      </c>
      <c r="B17" s="57" t="s">
        <v>35</v>
      </c>
      <c r="C17" s="57"/>
      <c r="D17" s="57"/>
      <c r="E17" s="57"/>
      <c r="F17" s="22" t="s">
        <v>22</v>
      </c>
      <c r="G17" s="29">
        <v>359740</v>
      </c>
      <c r="H17" s="21" t="s">
        <v>40</v>
      </c>
      <c r="I17" s="19" t="s">
        <v>39</v>
      </c>
      <c r="J17" s="20" t="s">
        <v>27</v>
      </c>
    </row>
    <row r="18" spans="1:10" s="18" customFormat="1">
      <c r="A18" s="39" t="s">
        <v>31</v>
      </c>
      <c r="B18" s="57" t="s">
        <v>36</v>
      </c>
      <c r="C18" s="57"/>
      <c r="D18" s="57"/>
      <c r="E18" s="57"/>
      <c r="F18" s="22" t="s">
        <v>24</v>
      </c>
      <c r="G18" s="29">
        <v>60000</v>
      </c>
      <c r="H18" s="37" t="s">
        <v>43</v>
      </c>
      <c r="I18" s="19">
        <v>4</v>
      </c>
      <c r="J18" s="20" t="s">
        <v>19</v>
      </c>
    </row>
    <row r="19" spans="1:10" s="18" customFormat="1">
      <c r="A19" s="39" t="s">
        <v>32</v>
      </c>
      <c r="B19" s="57" t="s">
        <v>23</v>
      </c>
      <c r="C19" s="57"/>
      <c r="D19" s="57"/>
      <c r="E19" s="57"/>
      <c r="F19" s="22" t="s">
        <v>25</v>
      </c>
      <c r="G19" s="29">
        <v>50000</v>
      </c>
      <c r="H19" s="37" t="s">
        <v>21</v>
      </c>
      <c r="I19" s="19">
        <v>1</v>
      </c>
      <c r="J19" s="20" t="s">
        <v>26</v>
      </c>
    </row>
    <row r="20" spans="1:10" s="18" customFormat="1">
      <c r="A20" s="39" t="s">
        <v>32</v>
      </c>
      <c r="B20" s="57" t="s">
        <v>23</v>
      </c>
      <c r="C20" s="57"/>
      <c r="D20" s="57"/>
      <c r="E20" s="57"/>
      <c r="F20" s="22" t="s">
        <v>25</v>
      </c>
      <c r="G20" s="29">
        <v>50000</v>
      </c>
      <c r="H20" s="37" t="s">
        <v>21</v>
      </c>
      <c r="I20" s="19">
        <v>1</v>
      </c>
      <c r="J20" s="20" t="s">
        <v>26</v>
      </c>
    </row>
    <row r="21" spans="1:10">
      <c r="A21" s="39" t="s">
        <v>33</v>
      </c>
      <c r="B21" s="57" t="s">
        <v>37</v>
      </c>
      <c r="C21" s="57"/>
      <c r="D21" s="57"/>
      <c r="E21" s="57"/>
      <c r="F21" s="22" t="s">
        <v>22</v>
      </c>
      <c r="G21" s="29">
        <v>80000</v>
      </c>
      <c r="H21" s="37" t="s">
        <v>41</v>
      </c>
      <c r="I21" s="19" t="s">
        <v>44</v>
      </c>
      <c r="J21" s="60" t="s">
        <v>19</v>
      </c>
    </row>
    <row r="22" spans="1:10">
      <c r="A22" s="39" t="s">
        <v>34</v>
      </c>
      <c r="B22" s="57" t="s">
        <v>38</v>
      </c>
      <c r="C22" s="57"/>
      <c r="D22" s="57"/>
      <c r="E22" s="57"/>
      <c r="F22" s="22" t="s">
        <v>24</v>
      </c>
      <c r="G22" s="29">
        <v>210000</v>
      </c>
      <c r="H22" s="37" t="s">
        <v>42</v>
      </c>
      <c r="I22" s="19">
        <v>14</v>
      </c>
      <c r="J22" s="60" t="s">
        <v>45</v>
      </c>
    </row>
    <row r="23" spans="1:10" ht="17.25" thickBot="1">
      <c r="A23" s="61" t="s">
        <v>34</v>
      </c>
      <c r="B23" s="62" t="s">
        <v>23</v>
      </c>
      <c r="C23" s="62"/>
      <c r="D23" s="62"/>
      <c r="E23" s="62"/>
      <c r="F23" s="40" t="s">
        <v>25</v>
      </c>
      <c r="G23" s="66">
        <v>50000</v>
      </c>
      <c r="H23" s="41" t="s">
        <v>21</v>
      </c>
      <c r="I23" s="63">
        <v>1</v>
      </c>
      <c r="J23" s="64" t="s">
        <v>26</v>
      </c>
    </row>
    <row r="24" spans="1:10">
      <c r="A24" s="42"/>
      <c r="B24" s="43"/>
      <c r="C24" s="43"/>
      <c r="D24" s="43"/>
      <c r="E24" s="43"/>
      <c r="F24" s="44"/>
      <c r="G24" s="45"/>
      <c r="H24" s="46"/>
      <c r="I24" s="47"/>
      <c r="J24" s="47"/>
    </row>
    <row r="35" ht="9.75" customHeight="1"/>
  </sheetData>
  <mergeCells count="17">
    <mergeCell ref="A2:K2"/>
    <mergeCell ref="A7:K7"/>
    <mergeCell ref="E9:F9"/>
    <mergeCell ref="G9:H9"/>
    <mergeCell ref="I9:J9"/>
    <mergeCell ref="C9:D9"/>
    <mergeCell ref="B21:E21"/>
    <mergeCell ref="A9:B9"/>
    <mergeCell ref="B15:E15"/>
    <mergeCell ref="B16:E16"/>
    <mergeCell ref="A13:K13"/>
    <mergeCell ref="B17:E17"/>
    <mergeCell ref="B18:E18"/>
    <mergeCell ref="B20:E20"/>
    <mergeCell ref="B19:E19"/>
    <mergeCell ref="B23:E23"/>
    <mergeCell ref="B22:E22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2025-02-10T10:30:48Z</dcterms:modified>
</cp:coreProperties>
</file>